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_PHONG TRUNG HOC\2016 - 2017\Bao cao\Ngoai ngu\"/>
    </mc:Choice>
  </mc:AlternateContent>
  <bookViews>
    <workbookView xWindow="0" yWindow="0" windowWidth="20490" windowHeight="7350"/>
  </bookViews>
  <sheets>
    <sheet name="ThongTin" sheetId="1" r:id="rId1"/>
    <sheet name="Bang1" sheetId="2" r:id="rId2"/>
    <sheet name="Bang2" sheetId="3" r:id="rId3"/>
    <sheet name="Bang3" sheetId="4" r:id="rId4"/>
    <sheet name="Bang4" sheetId="5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B15" i="2"/>
  <c r="D14" i="2"/>
  <c r="B14" i="2"/>
  <c r="D13" i="2"/>
  <c r="D11" i="2"/>
  <c r="B11" i="2"/>
  <c r="D10" i="2"/>
  <c r="B10" i="2"/>
  <c r="D9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7" i="4"/>
  <c r="B23" i="3"/>
  <c r="B13" i="3"/>
  <c r="B5" i="3"/>
  <c r="B7" i="3"/>
  <c r="B6" i="3"/>
  <c r="B13" i="2"/>
  <c r="B16" i="2"/>
  <c r="C12" i="2"/>
  <c r="E12" i="2"/>
  <c r="F12" i="2"/>
  <c r="G12" i="2"/>
  <c r="H12" i="2"/>
  <c r="I12" i="2"/>
  <c r="J12" i="2"/>
  <c r="K12" i="2"/>
  <c r="L12" i="2"/>
  <c r="C8" i="2"/>
  <c r="E8" i="2"/>
  <c r="F8" i="2"/>
  <c r="G8" i="2"/>
  <c r="H8" i="2"/>
  <c r="I8" i="2"/>
  <c r="J8" i="2"/>
  <c r="K8" i="2"/>
  <c r="L8" i="2"/>
  <c r="D8" i="2"/>
  <c r="B12" i="2"/>
  <c r="B9" i="2"/>
  <c r="B8" i="2"/>
  <c r="C13" i="3"/>
  <c r="D12" i="2"/>
</calcChain>
</file>

<file path=xl/comments1.xml><?xml version="1.0" encoding="utf-8"?>
<comments xmlns="http://schemas.openxmlformats.org/spreadsheetml/2006/main">
  <authors>
    <author>Minh Quy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Chương trình của Bộ GD&amp;ĐT</t>
        </r>
      </text>
    </comment>
  </commentList>
</comments>
</file>

<file path=xl/sharedStrings.xml><?xml version="1.0" encoding="utf-8"?>
<sst xmlns="http://schemas.openxmlformats.org/spreadsheetml/2006/main" count="136" uniqueCount="107">
  <si>
    <t>MÃ SỐ TRƯỜNG:</t>
  </si>
  <si>
    <t>EMAIL:</t>
  </si>
  <si>
    <t>(Nhập địa chỉ email chính thức của trường)</t>
  </si>
  <si>
    <t>Xem Mã số tại đây</t>
  </si>
  <si>
    <t>SỐ LƯỢNG TRƯỜNG, LỚP, HỌC SINH, GIÁO VIÊN CẤP THPT</t>
  </si>
  <si>
    <t>MỤC</t>
  </si>
  <si>
    <t>Tổng số</t>
  </si>
  <si>
    <t>Số lượng không dạy và học ngoại ngữ</t>
  </si>
  <si>
    <t>Số lượng dạy và học ngoại ngữ</t>
  </si>
  <si>
    <t>Tổng cộng</t>
  </si>
  <si>
    <t>Tiếng Anh</t>
  </si>
  <si>
    <t>Chương trình 10 năm</t>
  </si>
  <si>
    <t>Chương trình khác</t>
  </si>
  <si>
    <t>Tiếng Pháp</t>
  </si>
  <si>
    <t>Tiếng Nga</t>
  </si>
  <si>
    <t>Tiếng Trung Quốc</t>
  </si>
  <si>
    <t>Tiếng Nhật</t>
  </si>
  <si>
    <t>Tiếng Hàn Quốc</t>
  </si>
  <si>
    <t>Tiếng Đức</t>
  </si>
  <si>
    <t>Số lớp</t>
  </si>
  <si>
    <t>Lớp 10</t>
  </si>
  <si>
    <t>Lớp 11</t>
  </si>
  <si>
    <t>Lớp 12</t>
  </si>
  <si>
    <t>Số học sinh</t>
  </si>
  <si>
    <t>Số Giáo viên</t>
  </si>
  <si>
    <t>Ghi chú:</t>
  </si>
  <si>
    <t>Nếu 1 giáo viên dạy nhiều chương trình (trong đó có chương trình 10 năm) thì tính vào số lượng dạy chương trình 10 năm</t>
  </si>
  <si>
    <t>Mỗi giáo viên chỉ được thống kê 1 lần</t>
  </si>
  <si>
    <t>1=2+3</t>
  </si>
  <si>
    <t>Tổng số giáo viên ngoại ngữ</t>
  </si>
  <si>
    <t>1. Tổng số giáo viên tiếng Anh</t>
  </si>
  <si>
    <t>Theo trình độ đào tạo (ngành tiếng Anh)</t>
  </si>
  <si>
    <t>Tiến sĩ</t>
  </si>
  <si>
    <t>Thạc sĩ</t>
  </si>
  <si>
    <t>Cử nhân trình độ đại học</t>
  </si>
  <si>
    <t>Cử nhân trình độ cao đẳng</t>
  </si>
  <si>
    <t>Trình độ khác</t>
  </si>
  <si>
    <t>Theo khung NLNN 6 bậc dùng cho Việt Nam</t>
  </si>
  <si>
    <t>Giáo viên đạt trình độ bậc 1 và tương đương</t>
  </si>
  <si>
    <t>Giáo viên đạt trình độ bậc 2 và tương đương</t>
  </si>
  <si>
    <t>Giáo viên đạt trình độ bậc 3 và tương đương</t>
  </si>
  <si>
    <t>Giáo viên đạt trình độ bậc 4 và tương đương</t>
  </si>
  <si>
    <t>Giáo viên đạt trình độ bậc 5 và tương đương</t>
  </si>
  <si>
    <t>Giáo viên đạt trình độ bậc 6 và tương đương</t>
  </si>
  <si>
    <t>Giáo viên được miễn rà soát</t>
  </si>
  <si>
    <t>Giáo viên chưa rà soát</t>
  </si>
  <si>
    <t>Số lượng khác</t>
  </si>
  <si>
    <t>2. Tổng số giáo viên ngoại ngữ khác</t>
  </si>
  <si>
    <t>Giáo viên tiếng Pháp</t>
  </si>
  <si>
    <t>Giáo viên tiếng Nga</t>
  </si>
  <si>
    <t>Giáo viên tiếng Trung Quốc</t>
  </si>
  <si>
    <t>Giáo viên tiếng Nhật</t>
  </si>
  <si>
    <t>Giáo viên tiếng Hàn Quốc</t>
  </si>
  <si>
    <t>Giáo viên tiếng Đức</t>
  </si>
  <si>
    <t>Giáo viên ngoại ngữ khác</t>
  </si>
  <si>
    <t>SỐ LƯỢNG</t>
  </si>
  <si>
    <t>GHI CHÚ</t>
  </si>
  <si>
    <t>Chỉ thống kê một lần ở trình độ cao nhất</t>
  </si>
  <si>
    <t>Theo CV 5201/BGDĐT-GDĐH ngày 26/7/2013</t>
  </si>
  <si>
    <t>Đã khảo sát nhưng chưa có kết quả, đang tham gia bồi dưỡng</t>
  </si>
  <si>
    <t>Không tính GV dạy tiếng Việt cho người nước ngoài</t>
  </si>
  <si>
    <t>SL theo trình độ đào tạo tiếng Anh = SL theo khung NLNN</t>
  </si>
  <si>
    <t>SỐ LƯỢNG GIÁO VIÊN NGOẠI NGỮ THPT</t>
  </si>
  <si>
    <t>STT</t>
  </si>
  <si>
    <t>Đơn vị tổ chức, bồi dưỡng, tập huấn</t>
  </si>
  <si>
    <t>Tên khóa bồi dưỡng, tập huấn</t>
  </si>
  <si>
    <t>Trong nước</t>
  </si>
  <si>
    <t>Liên kết</t>
  </si>
  <si>
    <t>Nước ngoài</t>
  </si>
  <si>
    <t>Tổng</t>
  </si>
  <si>
    <t>Chia ra</t>
  </si>
  <si>
    <t>Trực tiếp</t>
  </si>
  <si>
    <t>Trực tuyến</t>
  </si>
  <si>
    <t>Thời gian bắt đầu tổ chức (ngày/tháng/năm)</t>
  </si>
  <si>
    <t>Tổng số lượt người tham gia</t>
  </si>
  <si>
    <t>Số người đạt chứng chỉ</t>
  </si>
  <si>
    <t>Tên chứng chỉ/chứng nhận</t>
  </si>
  <si>
    <t>SỐ LƯỢNG GIÁO VIÊN TIẾNG ANH ĐƯỢC BỒI DƯỠNG, TẬP HUẤN NGHIỆP VỤ (BẬC HỌC THPT)</t>
  </si>
  <si>
    <r>
      <t xml:space="preserve">Loại hình tập huấn, bồi dưỡng
</t>
    </r>
    <r>
      <rPr>
        <b/>
        <i/>
        <sz val="11"/>
        <color theme="1"/>
        <rFont val="Times New Roman"/>
        <family val="1"/>
      </rPr>
      <t>(Đánh dấu x lựa chọn)</t>
    </r>
  </si>
  <si>
    <r>
      <t xml:space="preserve">Độ dài khóa bồi dưỡng,
tập huấn </t>
    </r>
    <r>
      <rPr>
        <b/>
        <i/>
        <sz val="11"/>
        <color theme="1"/>
        <rFont val="Times New Roman"/>
        <family val="1"/>
      </rPr>
      <t>(Tiết)</t>
    </r>
  </si>
  <si>
    <t>TÌNH HÌNH THỰC HIỆN CHỈ TIÊU NHIỆM VỤ DẠY VÀ HỌC NGOẠI NGỮ THPT</t>
  </si>
  <si>
    <t>Nhiệm vụ
(Theo kế hoạch được giao)</t>
  </si>
  <si>
    <t>Đơn vị tính</t>
  </si>
  <si>
    <t>Số lượng</t>
  </si>
  <si>
    <t>Kế hoạch</t>
  </si>
  <si>
    <t>Thực hiện</t>
  </si>
  <si>
    <t>Ghi chú</t>
  </si>
  <si>
    <t>Có xây dựng đơn vị điển hình về đổi mới dạy và học ngoại ngữ</t>
  </si>
  <si>
    <t>Bồi dưỡng nâng cao năng lực ngoại ngữ</t>
  </si>
  <si>
    <t>Bồi dưỡng, tập huấn nghiệp vụ</t>
  </si>
  <si>
    <t>Bồi dưỡng, tập huấn khác</t>
  </si>
  <si>
    <t>Số giáo viên bộ môn khác được tham gia bồi dưỡng ngoại ngữ</t>
  </si>
  <si>
    <t>Tăng cường trang thiết bị phục vụ dạy - học ngoại ngữ</t>
  </si>
  <si>
    <t>Phòng lab</t>
  </si>
  <si>
    <t>Phòng đa năng (Multi-media)</t>
  </si>
  <si>
    <t>Phòng có trang thiết bị thông thường</t>
  </si>
  <si>
    <t>Mua sắm các thiết bị dạy học thông dụng</t>
  </si>
  <si>
    <t>Hội nghị, hội thảo…</t>
  </si>
  <si>
    <t>người</t>
  </si>
  <si>
    <t>phòng</t>
  </si>
  <si>
    <t>thiết bị</t>
  </si>
  <si>
    <t>cuộc</t>
  </si>
  <si>
    <t>Khảo sát năng lực giáo viên/giảng viên dạy tiếng Anh</t>
  </si>
  <si>
    <t>Có: 1, Không: Để trống</t>
  </si>
  <si>
    <t>TÊN TRƯỜNG:</t>
  </si>
  <si>
    <t>BÁO CÁO NGOẠI NGỮ NĂM HỌC 2016 - 2017 _ BẬC HỌC THPT (Đến hết 02/2017)</t>
  </si>
  <si>
    <t>NĂM HỌC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</si>
</sst>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left" indent="2"/>
      <protection hidden="1"/>
    </xf>
    <xf numFmtId="0" fontId="0" fillId="0" borderId="1" xfId="0" applyBorder="1" applyProtection="1">
      <protection hidden="1"/>
    </xf>
    <xf numFmtId="0" fontId="2" fillId="2" borderId="0" xfId="0" applyFont="1" applyFill="1" applyProtection="1">
      <protection hidden="1"/>
    </xf>
    <xf numFmtId="0" fontId="0" fillId="0" borderId="1" xfId="0" applyBorder="1" applyProtection="1">
      <protection locked="0"/>
    </xf>
    <xf numFmtId="0" fontId="10" fillId="0" borderId="0" xfId="0" applyFont="1"/>
    <xf numFmtId="10" fontId="10" fillId="2" borderId="0" xfId="0" applyNumberFormat="1" applyFont="1" applyFill="1" applyAlignment="1" applyProtection="1">
      <alignment vertical="center"/>
      <protection hidden="1"/>
    </xf>
    <xf numFmtId="0" fontId="1" fillId="2" borderId="0" xfId="1" applyFont="1" applyFill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indent="3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hK4Ds151xm8wa3R0F2LGfMeI9NszXJGZj-YVxBr3g3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ColWidth="0" defaultRowHeight="15.75" zeroHeight="1" x14ac:dyDescent="0.25"/>
  <cols>
    <col min="1" max="1" width="20" bestFit="1" customWidth="1"/>
    <col min="2" max="2" width="53.25" customWidth="1"/>
    <col min="3" max="3" width="36.375" customWidth="1"/>
    <col min="4" max="4" width="2.875" customWidth="1"/>
    <col min="5" max="16384" width="9" hidden="1"/>
  </cols>
  <sheetData>
    <row r="1" spans="1:4" ht="30.75" customHeight="1" x14ac:dyDescent="0.25">
      <c r="A1" s="34" t="s">
        <v>105</v>
      </c>
      <c r="B1" s="34"/>
      <c r="C1" s="34"/>
      <c r="D1" s="2"/>
    </row>
    <row r="2" spans="1:4" s="10" customFormat="1" ht="26.25" customHeight="1" x14ac:dyDescent="0.3">
      <c r="A2" s="11" t="s">
        <v>0</v>
      </c>
      <c r="B2" s="16"/>
      <c r="C2" s="12" t="s">
        <v>3</v>
      </c>
      <c r="D2" s="13"/>
    </row>
    <row r="3" spans="1:4" s="10" customFormat="1" ht="26.25" customHeight="1" x14ac:dyDescent="0.3">
      <c r="A3" s="14" t="s">
        <v>104</v>
      </c>
      <c r="B3" s="16"/>
      <c r="C3" s="14"/>
      <c r="D3" s="13"/>
    </row>
    <row r="4" spans="1:4" s="10" customFormat="1" ht="26.25" customHeight="1" x14ac:dyDescent="0.3">
      <c r="A4" s="14" t="s">
        <v>1</v>
      </c>
      <c r="B4" s="16"/>
      <c r="C4" s="15" t="s">
        <v>2</v>
      </c>
      <c r="D4" s="13"/>
    </row>
    <row r="5" spans="1:4" x14ac:dyDescent="0.25">
      <c r="A5" s="2"/>
      <c r="B5" s="2"/>
      <c r="C5" s="2"/>
      <c r="D5" s="2"/>
    </row>
  </sheetData>
  <sheetProtection password="C8F4" sheet="1" objects="1" scenarios="1"/>
  <mergeCells count="1">
    <mergeCell ref="A1:C1"/>
  </mergeCells>
  <hyperlinks>
    <hyperlink ref="C2" r:id="rId1"/>
  </hyperlink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workbookViewId="0">
      <selection activeCell="C9" sqref="C9"/>
    </sheetView>
  </sheetViews>
  <sheetFormatPr defaultColWidth="0" defaultRowHeight="15.75" zeroHeight="1" x14ac:dyDescent="0.25"/>
  <cols>
    <col min="1" max="1" width="12.875" customWidth="1"/>
    <col min="2" max="12" width="9" customWidth="1"/>
    <col min="13" max="13" width="2.875" customWidth="1"/>
    <col min="14" max="16384" width="9" hidden="1"/>
  </cols>
  <sheetData>
    <row r="1" spans="1:13" x14ac:dyDescent="0.25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"/>
    </row>
    <row r="2" spans="1:13" x14ac:dyDescent="0.25">
      <c r="A2" s="38" t="s">
        <v>106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5" t="s">
        <v>5</v>
      </c>
      <c r="B4" s="39" t="s">
        <v>6</v>
      </c>
      <c r="C4" s="35" t="s">
        <v>7</v>
      </c>
      <c r="D4" s="39" t="s">
        <v>8</v>
      </c>
      <c r="E4" s="39"/>
      <c r="F4" s="39"/>
      <c r="G4" s="39"/>
      <c r="H4" s="39"/>
      <c r="I4" s="39"/>
      <c r="J4" s="39"/>
      <c r="K4" s="39"/>
      <c r="L4" s="39"/>
      <c r="M4" s="2"/>
    </row>
    <row r="5" spans="1:13" x14ac:dyDescent="0.25">
      <c r="A5" s="35"/>
      <c r="B5" s="39"/>
      <c r="C5" s="35"/>
      <c r="D5" s="36" t="s">
        <v>9</v>
      </c>
      <c r="E5" s="35" t="s">
        <v>10</v>
      </c>
      <c r="F5" s="35"/>
      <c r="G5" s="35" t="s">
        <v>13</v>
      </c>
      <c r="H5" s="35" t="s">
        <v>14</v>
      </c>
      <c r="I5" s="35" t="s">
        <v>15</v>
      </c>
      <c r="J5" s="35" t="s">
        <v>16</v>
      </c>
      <c r="K5" s="35" t="s">
        <v>17</v>
      </c>
      <c r="L5" s="35" t="s">
        <v>18</v>
      </c>
      <c r="M5" s="2"/>
    </row>
    <row r="6" spans="1:13" ht="47.25" x14ac:dyDescent="0.25">
      <c r="A6" s="35"/>
      <c r="B6" s="39"/>
      <c r="C6" s="35"/>
      <c r="D6" s="37"/>
      <c r="E6" s="3" t="s">
        <v>11</v>
      </c>
      <c r="F6" s="3" t="s">
        <v>12</v>
      </c>
      <c r="G6" s="35"/>
      <c r="H6" s="35"/>
      <c r="I6" s="35"/>
      <c r="J6" s="35"/>
      <c r="K6" s="35"/>
      <c r="L6" s="35"/>
      <c r="M6" s="2"/>
    </row>
    <row r="7" spans="1:13" x14ac:dyDescent="0.25">
      <c r="A7" s="35"/>
      <c r="B7" s="4" t="s">
        <v>28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2"/>
    </row>
    <row r="8" spans="1:13" x14ac:dyDescent="0.25">
      <c r="A8" s="5" t="s">
        <v>19</v>
      </c>
      <c r="B8" s="5" t="str">
        <f>IF(B9="","",SUM(B9:B11))</f>
        <v/>
      </c>
      <c r="C8" s="5" t="str">
        <f t="shared" ref="C8:L8" si="0">IF(C9="","",SUM(C9:C11))</f>
        <v/>
      </c>
      <c r="D8" s="5" t="str">
        <f t="shared" si="0"/>
        <v/>
      </c>
      <c r="E8" s="5" t="str">
        <f t="shared" si="0"/>
        <v/>
      </c>
      <c r="F8" s="5" t="str">
        <f t="shared" si="0"/>
        <v/>
      </c>
      <c r="G8" s="5" t="str">
        <f t="shared" si="0"/>
        <v/>
      </c>
      <c r="H8" s="5" t="str">
        <f t="shared" si="0"/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2"/>
    </row>
    <row r="9" spans="1:13" x14ac:dyDescent="0.25">
      <c r="A9" s="6" t="s">
        <v>20</v>
      </c>
      <c r="B9" s="5" t="str">
        <f>IF(D9="","",C9+D9)</f>
        <v/>
      </c>
      <c r="C9" s="9"/>
      <c r="D9" s="5" t="str">
        <f>IF(SUM(E9:L9)=0,"",SUM(E9:L9))</f>
        <v/>
      </c>
      <c r="E9" s="9"/>
      <c r="F9" s="9"/>
      <c r="G9" s="9"/>
      <c r="H9" s="9"/>
      <c r="I9" s="9"/>
      <c r="J9" s="9"/>
      <c r="K9" s="9"/>
      <c r="L9" s="9"/>
      <c r="M9" s="2"/>
    </row>
    <row r="10" spans="1:13" x14ac:dyDescent="0.25">
      <c r="A10" s="6" t="s">
        <v>21</v>
      </c>
      <c r="B10" s="5" t="str">
        <f t="shared" ref="B10:B16" si="1">IF(D10="","",C10+D10)</f>
        <v/>
      </c>
      <c r="C10" s="9"/>
      <c r="D10" s="5" t="str">
        <f>IF(SUM(E10:L10)=0,"",SUM(E10:L10))</f>
        <v/>
      </c>
      <c r="E10" s="9"/>
      <c r="F10" s="9"/>
      <c r="G10" s="9"/>
      <c r="H10" s="9"/>
      <c r="I10" s="9"/>
      <c r="J10" s="9"/>
      <c r="K10" s="9"/>
      <c r="L10" s="9"/>
      <c r="M10" s="2"/>
    </row>
    <row r="11" spans="1:13" x14ac:dyDescent="0.25">
      <c r="A11" s="6" t="s">
        <v>22</v>
      </c>
      <c r="B11" s="5" t="str">
        <f t="shared" si="1"/>
        <v/>
      </c>
      <c r="C11" s="9"/>
      <c r="D11" s="5" t="str">
        <f>IF(SUM(E11:L11)=0,"",SUM(E11:L11))</f>
        <v/>
      </c>
      <c r="E11" s="9"/>
      <c r="F11" s="9"/>
      <c r="G11" s="9"/>
      <c r="H11" s="9"/>
      <c r="I11" s="9"/>
      <c r="J11" s="9"/>
      <c r="K11" s="9"/>
      <c r="L11" s="9"/>
      <c r="M11" s="2"/>
    </row>
    <row r="12" spans="1:13" x14ac:dyDescent="0.25">
      <c r="A12" s="5" t="s">
        <v>23</v>
      </c>
      <c r="B12" s="5" t="str">
        <f>IF(B13="","",SUM(B13:B15))</f>
        <v/>
      </c>
      <c r="C12" s="5" t="str">
        <f t="shared" ref="C12:L12" si="2">IF(C13="","",SUM(C13:C15))</f>
        <v/>
      </c>
      <c r="D12" s="5" t="str">
        <f t="shared" si="2"/>
        <v/>
      </c>
      <c r="E12" s="5" t="str">
        <f t="shared" si="2"/>
        <v/>
      </c>
      <c r="F12" s="5" t="str">
        <f t="shared" si="2"/>
        <v/>
      </c>
      <c r="G12" s="5" t="str">
        <f t="shared" si="2"/>
        <v/>
      </c>
      <c r="H12" s="5" t="str">
        <f t="shared" si="2"/>
        <v/>
      </c>
      <c r="I12" s="5" t="str">
        <f t="shared" si="2"/>
        <v/>
      </c>
      <c r="J12" s="5" t="str">
        <f t="shared" si="2"/>
        <v/>
      </c>
      <c r="K12" s="5" t="str">
        <f t="shared" si="2"/>
        <v/>
      </c>
      <c r="L12" s="5" t="str">
        <f t="shared" si="2"/>
        <v/>
      </c>
      <c r="M12" s="2"/>
    </row>
    <row r="13" spans="1:13" x14ac:dyDescent="0.25">
      <c r="A13" s="6" t="s">
        <v>20</v>
      </c>
      <c r="B13" s="5" t="str">
        <f t="shared" si="1"/>
        <v/>
      </c>
      <c r="C13" s="9"/>
      <c r="D13" s="5" t="str">
        <f>IF(SUM(E13:L13)=0,"",SUM(E13:L13))</f>
        <v/>
      </c>
      <c r="E13" s="9"/>
      <c r="F13" s="9"/>
      <c r="G13" s="9"/>
      <c r="H13" s="9"/>
      <c r="I13" s="9"/>
      <c r="J13" s="9"/>
      <c r="K13" s="9"/>
      <c r="L13" s="9"/>
      <c r="M13" s="2"/>
    </row>
    <row r="14" spans="1:13" x14ac:dyDescent="0.25">
      <c r="A14" s="6" t="s">
        <v>21</v>
      </c>
      <c r="B14" s="5" t="str">
        <f t="shared" si="1"/>
        <v/>
      </c>
      <c r="C14" s="9"/>
      <c r="D14" s="5" t="str">
        <f>IF(SUM(E14:L14)=0,"",SUM(E14:L14))</f>
        <v/>
      </c>
      <c r="E14" s="9"/>
      <c r="F14" s="9"/>
      <c r="G14" s="9"/>
      <c r="H14" s="9"/>
      <c r="I14" s="9"/>
      <c r="J14" s="9"/>
      <c r="K14" s="9"/>
      <c r="L14" s="9"/>
      <c r="M14" s="2"/>
    </row>
    <row r="15" spans="1:13" x14ac:dyDescent="0.25">
      <c r="A15" s="6" t="s">
        <v>22</v>
      </c>
      <c r="B15" s="5" t="str">
        <f t="shared" si="1"/>
        <v/>
      </c>
      <c r="C15" s="9"/>
      <c r="D15" s="5" t="str">
        <f>IF(SUM(E15:L15)=0,"",SUM(E15:L15))</f>
        <v/>
      </c>
      <c r="E15" s="9"/>
      <c r="F15" s="9"/>
      <c r="G15" s="9"/>
      <c r="H15" s="9"/>
      <c r="I15" s="9"/>
      <c r="J15" s="9"/>
      <c r="K15" s="9"/>
      <c r="L15" s="9"/>
      <c r="M15" s="2"/>
    </row>
    <row r="16" spans="1:13" x14ac:dyDescent="0.25">
      <c r="A16" s="5" t="s">
        <v>24</v>
      </c>
      <c r="B16" s="5" t="str">
        <f t="shared" si="1"/>
        <v/>
      </c>
      <c r="C16" s="9"/>
      <c r="D16" s="5" t="str">
        <f>IF(SUM(E16:L16)=0,"",SUM(E16:L16))</f>
        <v/>
      </c>
      <c r="E16" s="9"/>
      <c r="F16" s="9"/>
      <c r="G16" s="9"/>
      <c r="H16" s="9"/>
      <c r="I16" s="9"/>
      <c r="J16" s="9"/>
      <c r="K16" s="9"/>
      <c r="L16" s="9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8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 t="s">
        <v>27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sheetProtection password="C8F4" sheet="1" objects="1" scenarios="1"/>
  <mergeCells count="14">
    <mergeCell ref="J5:J6"/>
    <mergeCell ref="K5:K6"/>
    <mergeCell ref="L5:L6"/>
    <mergeCell ref="D5:D6"/>
    <mergeCell ref="A1:L1"/>
    <mergeCell ref="A2:L2"/>
    <mergeCell ref="A4:A7"/>
    <mergeCell ref="B4:B6"/>
    <mergeCell ref="C4:C6"/>
    <mergeCell ref="D4:L4"/>
    <mergeCell ref="E5:F5"/>
    <mergeCell ref="G5:G6"/>
    <mergeCell ref="H5:H6"/>
    <mergeCell ref="I5:I6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  <ignoredErrors>
    <ignoredError sqref="B12:D12" formula="1"/>
    <ignoredError sqref="E12:L12" formula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8" sqref="B8"/>
    </sheetView>
  </sheetViews>
  <sheetFormatPr defaultColWidth="0" defaultRowHeight="15.75" zeroHeight="1" x14ac:dyDescent="0.25"/>
  <cols>
    <col min="1" max="1" width="43.625" customWidth="1"/>
    <col min="2" max="2" width="12.125" customWidth="1"/>
    <col min="3" max="3" width="49.125" customWidth="1"/>
    <col min="4" max="4" width="3" customWidth="1"/>
    <col min="5" max="16384" width="9" hidden="1"/>
  </cols>
  <sheetData>
    <row r="1" spans="1:4" x14ac:dyDescent="0.25">
      <c r="A1" s="38" t="s">
        <v>62</v>
      </c>
      <c r="B1" s="38"/>
      <c r="C1" s="38"/>
      <c r="D1" s="1"/>
    </row>
    <row r="2" spans="1:4" x14ac:dyDescent="0.25">
      <c r="A2" s="38" t="s">
        <v>106</v>
      </c>
      <c r="B2" s="38"/>
      <c r="C2" s="38"/>
      <c r="D2" s="1"/>
    </row>
    <row r="3" spans="1:4" x14ac:dyDescent="0.25">
      <c r="A3" s="2"/>
      <c r="B3" s="2"/>
      <c r="C3" s="2"/>
      <c r="D3" s="1"/>
    </row>
    <row r="4" spans="1:4" x14ac:dyDescent="0.25">
      <c r="A4" s="18" t="s">
        <v>5</v>
      </c>
      <c r="B4" s="18" t="s">
        <v>55</v>
      </c>
      <c r="C4" s="18" t="s">
        <v>56</v>
      </c>
      <c r="D4" s="1"/>
    </row>
    <row r="5" spans="1:4" x14ac:dyDescent="0.25">
      <c r="A5" s="5" t="s">
        <v>29</v>
      </c>
      <c r="B5" s="5" t="str">
        <f>IF(B6="","",B6+B23)</f>
        <v/>
      </c>
      <c r="C5" s="19"/>
      <c r="D5" s="1"/>
    </row>
    <row r="6" spans="1:4" x14ac:dyDescent="0.25">
      <c r="A6" s="5" t="s">
        <v>30</v>
      </c>
      <c r="B6" s="5" t="str">
        <f>IF(B7="","",B7)</f>
        <v/>
      </c>
      <c r="C6" s="20" t="s">
        <v>61</v>
      </c>
      <c r="D6" s="1"/>
    </row>
    <row r="7" spans="1:4" x14ac:dyDescent="0.25">
      <c r="A7" s="5" t="s">
        <v>31</v>
      </c>
      <c r="B7" s="5" t="str">
        <f>IF(SUM(B8:B12)=0,"",SUM(B8:B12))</f>
        <v/>
      </c>
      <c r="C7" s="20" t="s">
        <v>57</v>
      </c>
      <c r="D7" s="1"/>
    </row>
    <row r="8" spans="1:4" x14ac:dyDescent="0.25">
      <c r="A8" s="6" t="s">
        <v>32</v>
      </c>
      <c r="B8" s="9"/>
      <c r="C8" s="17"/>
      <c r="D8" s="1"/>
    </row>
    <row r="9" spans="1:4" x14ac:dyDescent="0.25">
      <c r="A9" s="6" t="s">
        <v>33</v>
      </c>
      <c r="B9" s="9"/>
      <c r="C9" s="17"/>
      <c r="D9" s="1"/>
    </row>
    <row r="10" spans="1:4" x14ac:dyDescent="0.25">
      <c r="A10" s="6" t="s">
        <v>34</v>
      </c>
      <c r="B10" s="9"/>
      <c r="C10" s="17"/>
      <c r="D10" s="1"/>
    </row>
    <row r="11" spans="1:4" x14ac:dyDescent="0.25">
      <c r="A11" s="6" t="s">
        <v>35</v>
      </c>
      <c r="B11" s="9"/>
      <c r="C11" s="17"/>
      <c r="D11" s="1"/>
    </row>
    <row r="12" spans="1:4" x14ac:dyDescent="0.25">
      <c r="A12" s="6" t="s">
        <v>36</v>
      </c>
      <c r="B12" s="9"/>
      <c r="C12" s="17"/>
      <c r="D12" s="1"/>
    </row>
    <row r="13" spans="1:4" x14ac:dyDescent="0.25">
      <c r="A13" s="5" t="s">
        <v>37</v>
      </c>
      <c r="B13" s="5" t="str">
        <f>IF(SUM(B14:B22)=0,"",SUM(B14:B22))</f>
        <v/>
      </c>
      <c r="C13" s="21" t="str">
        <f>IF(B13&lt;&gt;B7,"Số lượng khung NLNN chưa bằng với SL trình độ","")</f>
        <v/>
      </c>
      <c r="D13" s="1"/>
    </row>
    <row r="14" spans="1:4" x14ac:dyDescent="0.25">
      <c r="A14" s="6" t="s">
        <v>38</v>
      </c>
      <c r="B14" s="9"/>
      <c r="C14" s="17"/>
      <c r="D14" s="1"/>
    </row>
    <row r="15" spans="1:4" x14ac:dyDescent="0.25">
      <c r="A15" s="6" t="s">
        <v>39</v>
      </c>
      <c r="B15" s="9"/>
      <c r="C15" s="17"/>
      <c r="D15" s="1"/>
    </row>
    <row r="16" spans="1:4" x14ac:dyDescent="0.25">
      <c r="A16" s="6" t="s">
        <v>40</v>
      </c>
      <c r="B16" s="9"/>
      <c r="C16" s="17"/>
      <c r="D16" s="1"/>
    </row>
    <row r="17" spans="1:4" x14ac:dyDescent="0.25">
      <c r="A17" s="6" t="s">
        <v>41</v>
      </c>
      <c r="B17" s="9"/>
      <c r="C17" s="17"/>
      <c r="D17" s="1"/>
    </row>
    <row r="18" spans="1:4" x14ac:dyDescent="0.25">
      <c r="A18" s="6" t="s">
        <v>42</v>
      </c>
      <c r="B18" s="9"/>
      <c r="C18" s="17"/>
      <c r="D18" s="1"/>
    </row>
    <row r="19" spans="1:4" x14ac:dyDescent="0.25">
      <c r="A19" s="6" t="s">
        <v>43</v>
      </c>
      <c r="B19" s="9"/>
      <c r="C19" s="17"/>
      <c r="D19" s="1"/>
    </row>
    <row r="20" spans="1:4" x14ac:dyDescent="0.25">
      <c r="A20" s="6" t="s">
        <v>44</v>
      </c>
      <c r="B20" s="9"/>
      <c r="C20" s="17" t="s">
        <v>58</v>
      </c>
      <c r="D20" s="1"/>
    </row>
    <row r="21" spans="1:4" x14ac:dyDescent="0.25">
      <c r="A21" s="6" t="s">
        <v>45</v>
      </c>
      <c r="B21" s="9"/>
      <c r="C21" s="17"/>
      <c r="D21" s="1"/>
    </row>
    <row r="22" spans="1:4" x14ac:dyDescent="0.25">
      <c r="A22" s="6" t="s">
        <v>46</v>
      </c>
      <c r="B22" s="9"/>
      <c r="C22" s="17" t="s">
        <v>59</v>
      </c>
      <c r="D22" s="1"/>
    </row>
    <row r="23" spans="1:4" x14ac:dyDescent="0.25">
      <c r="A23" s="5" t="s">
        <v>47</v>
      </c>
      <c r="B23" s="5" t="str">
        <f>IF(SUM(B24:B30)=0,"",SUM(B24:B30))</f>
        <v/>
      </c>
      <c r="C23" s="19"/>
      <c r="D23" s="1"/>
    </row>
    <row r="24" spans="1:4" x14ac:dyDescent="0.25">
      <c r="A24" s="6" t="s">
        <v>48</v>
      </c>
      <c r="B24" s="9"/>
      <c r="C24" s="17"/>
      <c r="D24" s="1"/>
    </row>
    <row r="25" spans="1:4" x14ac:dyDescent="0.25">
      <c r="A25" s="6" t="s">
        <v>49</v>
      </c>
      <c r="B25" s="9"/>
      <c r="C25" s="17"/>
      <c r="D25" s="1"/>
    </row>
    <row r="26" spans="1:4" x14ac:dyDescent="0.25">
      <c r="A26" s="6" t="s">
        <v>50</v>
      </c>
      <c r="B26" s="9"/>
      <c r="C26" s="17"/>
      <c r="D26" s="1"/>
    </row>
    <row r="27" spans="1:4" x14ac:dyDescent="0.25">
      <c r="A27" s="6" t="s">
        <v>51</v>
      </c>
      <c r="B27" s="9"/>
      <c r="C27" s="17"/>
      <c r="D27" s="1"/>
    </row>
    <row r="28" spans="1:4" x14ac:dyDescent="0.25">
      <c r="A28" s="6" t="s">
        <v>52</v>
      </c>
      <c r="B28" s="9"/>
      <c r="C28" s="17"/>
      <c r="D28" s="1"/>
    </row>
    <row r="29" spans="1:4" x14ac:dyDescent="0.25">
      <c r="A29" s="6" t="s">
        <v>53</v>
      </c>
      <c r="B29" s="9"/>
      <c r="C29" s="17"/>
      <c r="D29" s="1"/>
    </row>
    <row r="30" spans="1:4" x14ac:dyDescent="0.25">
      <c r="A30" s="6" t="s">
        <v>54</v>
      </c>
      <c r="B30" s="9"/>
      <c r="C30" s="17" t="s">
        <v>60</v>
      </c>
      <c r="D30" s="1"/>
    </row>
    <row r="31" spans="1:4" x14ac:dyDescent="0.25">
      <c r="A31" s="2"/>
      <c r="B31" s="2"/>
      <c r="C31" s="2"/>
      <c r="D31" s="1"/>
    </row>
  </sheetData>
  <sheetProtection password="C8F4" sheet="1" objects="1" scenarios="1"/>
  <mergeCells count="2">
    <mergeCell ref="A1:C1"/>
    <mergeCell ref="A2:C2"/>
  </mergeCells>
  <printOptions horizontalCentered="1"/>
  <pageMargins left="0.19685039370078741" right="0.19685039370078741" top="0.39370078740157483" bottom="0.39370078740157483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7" sqref="B7"/>
    </sheetView>
  </sheetViews>
  <sheetFormatPr defaultColWidth="0" defaultRowHeight="15.75" zeroHeight="1" x14ac:dyDescent="0.25"/>
  <cols>
    <col min="1" max="1" width="4.875" customWidth="1"/>
    <col min="2" max="2" width="19.625" customWidth="1"/>
    <col min="3" max="3" width="18.625" customWidth="1"/>
    <col min="4" max="6" width="8.75" customWidth="1"/>
    <col min="7" max="9" width="5.875" customWidth="1"/>
    <col min="10" max="10" width="15.125" customWidth="1"/>
    <col min="11" max="12" width="6.875" customWidth="1"/>
    <col min="13" max="13" width="16.875" customWidth="1"/>
    <col min="14" max="14" width="2.875" customWidth="1"/>
    <col min="15" max="16384" width="9" hidden="1"/>
  </cols>
  <sheetData>
    <row r="1" spans="1:14" x14ac:dyDescent="0.25">
      <c r="A1" s="38" t="s">
        <v>77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"/>
    </row>
    <row r="2" spans="1:14" x14ac:dyDescent="0.25">
      <c r="A2" s="38" t="s">
        <v>106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42" customHeight="1" x14ac:dyDescent="0.25">
      <c r="A4" s="40" t="s">
        <v>63</v>
      </c>
      <c r="B4" s="40" t="s">
        <v>64</v>
      </c>
      <c r="C4" s="40" t="s">
        <v>65</v>
      </c>
      <c r="D4" s="40" t="s">
        <v>78</v>
      </c>
      <c r="E4" s="40"/>
      <c r="F4" s="40"/>
      <c r="G4" s="40" t="s">
        <v>79</v>
      </c>
      <c r="H4" s="40"/>
      <c r="I4" s="40"/>
      <c r="J4" s="40" t="s">
        <v>73</v>
      </c>
      <c r="K4" s="40" t="s">
        <v>74</v>
      </c>
      <c r="L4" s="40" t="s">
        <v>75</v>
      </c>
      <c r="M4" s="40" t="s">
        <v>76</v>
      </c>
      <c r="N4" s="22"/>
    </row>
    <row r="5" spans="1:14" ht="20.25" customHeight="1" x14ac:dyDescent="0.25">
      <c r="A5" s="40"/>
      <c r="B5" s="40"/>
      <c r="C5" s="40"/>
      <c r="D5" s="40" t="s">
        <v>66</v>
      </c>
      <c r="E5" s="40" t="s">
        <v>67</v>
      </c>
      <c r="F5" s="40" t="s">
        <v>68</v>
      </c>
      <c r="G5" s="40" t="s">
        <v>69</v>
      </c>
      <c r="H5" s="40" t="s">
        <v>70</v>
      </c>
      <c r="I5" s="40"/>
      <c r="J5" s="40"/>
      <c r="K5" s="40"/>
      <c r="L5" s="40"/>
      <c r="M5" s="40"/>
      <c r="N5" s="22"/>
    </row>
    <row r="6" spans="1:14" ht="36.75" customHeight="1" x14ac:dyDescent="0.25">
      <c r="A6" s="40"/>
      <c r="B6" s="40"/>
      <c r="C6" s="40"/>
      <c r="D6" s="40"/>
      <c r="E6" s="40"/>
      <c r="F6" s="40"/>
      <c r="G6" s="40"/>
      <c r="H6" s="23" t="s">
        <v>71</v>
      </c>
      <c r="I6" s="23" t="s">
        <v>72</v>
      </c>
      <c r="J6" s="40"/>
      <c r="K6" s="40"/>
      <c r="L6" s="40"/>
      <c r="M6" s="40"/>
      <c r="N6" s="22"/>
    </row>
    <row r="7" spans="1:14" x14ac:dyDescent="0.25">
      <c r="A7" s="25">
        <v>1</v>
      </c>
      <c r="B7" s="26"/>
      <c r="C7" s="26"/>
      <c r="D7" s="27"/>
      <c r="E7" s="27"/>
      <c r="F7" s="27"/>
      <c r="G7" s="24" t="str">
        <f>IF(SUM(H7:I7)=0,"",SUM(H7:I7))</f>
        <v/>
      </c>
      <c r="H7" s="27"/>
      <c r="I7" s="27"/>
      <c r="J7" s="26"/>
      <c r="K7" s="27"/>
      <c r="L7" s="27"/>
      <c r="M7" s="26"/>
      <c r="N7" s="2"/>
    </row>
    <row r="8" spans="1:14" x14ac:dyDescent="0.25">
      <c r="A8" s="25">
        <v>2</v>
      </c>
      <c r="B8" s="26"/>
      <c r="C8" s="26"/>
      <c r="D8" s="27"/>
      <c r="E8" s="27"/>
      <c r="F8" s="27"/>
      <c r="G8" s="24" t="str">
        <f t="shared" ref="G8:G31" si="0">IF(SUM(H8:I8)=0,"",SUM(H8:I8))</f>
        <v/>
      </c>
      <c r="H8" s="27"/>
      <c r="I8" s="27"/>
      <c r="J8" s="26"/>
      <c r="K8" s="27"/>
      <c r="L8" s="27"/>
      <c r="M8" s="26"/>
      <c r="N8" s="2"/>
    </row>
    <row r="9" spans="1:14" x14ac:dyDescent="0.25">
      <c r="A9" s="25">
        <v>3</v>
      </c>
      <c r="B9" s="26"/>
      <c r="C9" s="26"/>
      <c r="D9" s="27"/>
      <c r="E9" s="27"/>
      <c r="F9" s="27"/>
      <c r="G9" s="24" t="str">
        <f t="shared" si="0"/>
        <v/>
      </c>
      <c r="H9" s="27"/>
      <c r="I9" s="27"/>
      <c r="J9" s="26"/>
      <c r="K9" s="27"/>
      <c r="L9" s="27"/>
      <c r="M9" s="26"/>
      <c r="N9" s="2"/>
    </row>
    <row r="10" spans="1:14" x14ac:dyDescent="0.25">
      <c r="A10" s="25">
        <v>4</v>
      </c>
      <c r="B10" s="26"/>
      <c r="C10" s="26"/>
      <c r="D10" s="27"/>
      <c r="E10" s="27"/>
      <c r="F10" s="27"/>
      <c r="G10" s="24" t="str">
        <f t="shared" si="0"/>
        <v/>
      </c>
      <c r="H10" s="27"/>
      <c r="I10" s="27"/>
      <c r="J10" s="26"/>
      <c r="K10" s="27"/>
      <c r="L10" s="27"/>
      <c r="M10" s="26"/>
      <c r="N10" s="2"/>
    </row>
    <row r="11" spans="1:14" x14ac:dyDescent="0.25">
      <c r="A11" s="25">
        <v>5</v>
      </c>
      <c r="B11" s="26"/>
      <c r="C11" s="26"/>
      <c r="D11" s="27"/>
      <c r="E11" s="27"/>
      <c r="F11" s="27"/>
      <c r="G11" s="24" t="str">
        <f t="shared" si="0"/>
        <v/>
      </c>
      <c r="H11" s="27"/>
      <c r="I11" s="27"/>
      <c r="J11" s="26"/>
      <c r="K11" s="27"/>
      <c r="L11" s="27"/>
      <c r="M11" s="26"/>
      <c r="N11" s="2"/>
    </row>
    <row r="12" spans="1:14" x14ac:dyDescent="0.25">
      <c r="A12" s="25">
        <v>6</v>
      </c>
      <c r="B12" s="26"/>
      <c r="C12" s="26"/>
      <c r="D12" s="27"/>
      <c r="E12" s="27"/>
      <c r="F12" s="27"/>
      <c r="G12" s="24" t="str">
        <f t="shared" si="0"/>
        <v/>
      </c>
      <c r="H12" s="27"/>
      <c r="I12" s="27"/>
      <c r="J12" s="26"/>
      <c r="K12" s="27"/>
      <c r="L12" s="27"/>
      <c r="M12" s="26"/>
      <c r="N12" s="2"/>
    </row>
    <row r="13" spans="1:14" x14ac:dyDescent="0.25">
      <c r="A13" s="25">
        <v>7</v>
      </c>
      <c r="B13" s="26"/>
      <c r="C13" s="26"/>
      <c r="D13" s="27"/>
      <c r="E13" s="27"/>
      <c r="F13" s="27"/>
      <c r="G13" s="24" t="str">
        <f t="shared" si="0"/>
        <v/>
      </c>
      <c r="H13" s="27"/>
      <c r="I13" s="27"/>
      <c r="J13" s="26"/>
      <c r="K13" s="27"/>
      <c r="L13" s="27"/>
      <c r="M13" s="26"/>
      <c r="N13" s="2"/>
    </row>
    <row r="14" spans="1:14" x14ac:dyDescent="0.25">
      <c r="A14" s="25">
        <v>8</v>
      </c>
      <c r="B14" s="26"/>
      <c r="C14" s="26"/>
      <c r="D14" s="27"/>
      <c r="E14" s="27"/>
      <c r="F14" s="27"/>
      <c r="G14" s="24" t="str">
        <f t="shared" si="0"/>
        <v/>
      </c>
      <c r="H14" s="27"/>
      <c r="I14" s="27"/>
      <c r="J14" s="26"/>
      <c r="K14" s="27"/>
      <c r="L14" s="27"/>
      <c r="M14" s="26"/>
      <c r="N14" s="2"/>
    </row>
    <row r="15" spans="1:14" x14ac:dyDescent="0.25">
      <c r="A15" s="25">
        <v>9</v>
      </c>
      <c r="B15" s="26"/>
      <c r="C15" s="26"/>
      <c r="D15" s="27"/>
      <c r="E15" s="27"/>
      <c r="F15" s="27"/>
      <c r="G15" s="24" t="str">
        <f t="shared" si="0"/>
        <v/>
      </c>
      <c r="H15" s="27"/>
      <c r="I15" s="27"/>
      <c r="J15" s="26"/>
      <c r="K15" s="27"/>
      <c r="L15" s="27"/>
      <c r="M15" s="26"/>
      <c r="N15" s="2"/>
    </row>
    <row r="16" spans="1:14" x14ac:dyDescent="0.25">
      <c r="A16" s="25">
        <v>10</v>
      </c>
      <c r="B16" s="26"/>
      <c r="C16" s="26"/>
      <c r="D16" s="27"/>
      <c r="E16" s="27"/>
      <c r="F16" s="27"/>
      <c r="G16" s="24" t="str">
        <f t="shared" si="0"/>
        <v/>
      </c>
      <c r="H16" s="27"/>
      <c r="I16" s="27"/>
      <c r="J16" s="26"/>
      <c r="K16" s="27"/>
      <c r="L16" s="27"/>
      <c r="M16" s="26"/>
      <c r="N16" s="2"/>
    </row>
    <row r="17" spans="1:14" x14ac:dyDescent="0.25">
      <c r="A17" s="25">
        <v>11</v>
      </c>
      <c r="B17" s="26"/>
      <c r="C17" s="26"/>
      <c r="D17" s="27"/>
      <c r="E17" s="27"/>
      <c r="F17" s="27"/>
      <c r="G17" s="24" t="str">
        <f t="shared" si="0"/>
        <v/>
      </c>
      <c r="H17" s="27"/>
      <c r="I17" s="27"/>
      <c r="J17" s="26"/>
      <c r="K17" s="27"/>
      <c r="L17" s="27"/>
      <c r="M17" s="26"/>
      <c r="N17" s="2"/>
    </row>
    <row r="18" spans="1:14" x14ac:dyDescent="0.25">
      <c r="A18" s="25">
        <v>12</v>
      </c>
      <c r="B18" s="26"/>
      <c r="C18" s="26"/>
      <c r="D18" s="27"/>
      <c r="E18" s="27"/>
      <c r="F18" s="27"/>
      <c r="G18" s="24" t="str">
        <f t="shared" si="0"/>
        <v/>
      </c>
      <c r="H18" s="27"/>
      <c r="I18" s="27"/>
      <c r="J18" s="26"/>
      <c r="K18" s="27"/>
      <c r="L18" s="27"/>
      <c r="M18" s="26"/>
      <c r="N18" s="2"/>
    </row>
    <row r="19" spans="1:14" x14ac:dyDescent="0.25">
      <c r="A19" s="25">
        <v>13</v>
      </c>
      <c r="B19" s="26"/>
      <c r="C19" s="26"/>
      <c r="D19" s="27"/>
      <c r="E19" s="27"/>
      <c r="F19" s="27"/>
      <c r="G19" s="24" t="str">
        <f t="shared" si="0"/>
        <v/>
      </c>
      <c r="H19" s="27"/>
      <c r="I19" s="27"/>
      <c r="J19" s="26"/>
      <c r="K19" s="27"/>
      <c r="L19" s="27"/>
      <c r="M19" s="26"/>
      <c r="N19" s="2"/>
    </row>
    <row r="20" spans="1:14" x14ac:dyDescent="0.25">
      <c r="A20" s="25">
        <v>14</v>
      </c>
      <c r="B20" s="26"/>
      <c r="C20" s="26"/>
      <c r="D20" s="27"/>
      <c r="E20" s="27"/>
      <c r="F20" s="27"/>
      <c r="G20" s="24" t="str">
        <f t="shared" si="0"/>
        <v/>
      </c>
      <c r="H20" s="27"/>
      <c r="I20" s="27"/>
      <c r="J20" s="26"/>
      <c r="K20" s="27"/>
      <c r="L20" s="27"/>
      <c r="M20" s="26"/>
      <c r="N20" s="2"/>
    </row>
    <row r="21" spans="1:14" x14ac:dyDescent="0.25">
      <c r="A21" s="25">
        <v>15</v>
      </c>
      <c r="B21" s="26"/>
      <c r="C21" s="26"/>
      <c r="D21" s="27"/>
      <c r="E21" s="27"/>
      <c r="F21" s="27"/>
      <c r="G21" s="24" t="str">
        <f t="shared" si="0"/>
        <v/>
      </c>
      <c r="H21" s="27"/>
      <c r="I21" s="27"/>
      <c r="J21" s="26"/>
      <c r="K21" s="27"/>
      <c r="L21" s="27"/>
      <c r="M21" s="26"/>
      <c r="N21" s="2"/>
    </row>
    <row r="22" spans="1:14" x14ac:dyDescent="0.25">
      <c r="A22" s="25">
        <v>16</v>
      </c>
      <c r="B22" s="26"/>
      <c r="C22" s="26"/>
      <c r="D22" s="27"/>
      <c r="E22" s="27"/>
      <c r="F22" s="27"/>
      <c r="G22" s="24" t="str">
        <f t="shared" si="0"/>
        <v/>
      </c>
      <c r="H22" s="27"/>
      <c r="I22" s="27"/>
      <c r="J22" s="26"/>
      <c r="K22" s="27"/>
      <c r="L22" s="27"/>
      <c r="M22" s="26"/>
      <c r="N22" s="2"/>
    </row>
    <row r="23" spans="1:14" x14ac:dyDescent="0.25">
      <c r="A23" s="25">
        <v>17</v>
      </c>
      <c r="B23" s="26"/>
      <c r="C23" s="26"/>
      <c r="D23" s="27"/>
      <c r="E23" s="27"/>
      <c r="F23" s="27"/>
      <c r="G23" s="24" t="str">
        <f t="shared" si="0"/>
        <v/>
      </c>
      <c r="H23" s="27"/>
      <c r="I23" s="27"/>
      <c r="J23" s="26"/>
      <c r="K23" s="27"/>
      <c r="L23" s="27"/>
      <c r="M23" s="26"/>
      <c r="N23" s="2"/>
    </row>
    <row r="24" spans="1:14" x14ac:dyDescent="0.25">
      <c r="A24" s="25">
        <v>18</v>
      </c>
      <c r="B24" s="26"/>
      <c r="C24" s="26"/>
      <c r="D24" s="27"/>
      <c r="E24" s="27"/>
      <c r="F24" s="27"/>
      <c r="G24" s="24" t="str">
        <f t="shared" si="0"/>
        <v/>
      </c>
      <c r="H24" s="27"/>
      <c r="I24" s="27"/>
      <c r="J24" s="26"/>
      <c r="K24" s="27"/>
      <c r="L24" s="27"/>
      <c r="M24" s="26"/>
      <c r="N24" s="2"/>
    </row>
    <row r="25" spans="1:14" x14ac:dyDescent="0.25">
      <c r="A25" s="25">
        <v>19</v>
      </c>
      <c r="B25" s="26"/>
      <c r="C25" s="26"/>
      <c r="D25" s="27"/>
      <c r="E25" s="27"/>
      <c r="F25" s="27"/>
      <c r="G25" s="24" t="str">
        <f t="shared" si="0"/>
        <v/>
      </c>
      <c r="H25" s="27"/>
      <c r="I25" s="27"/>
      <c r="J25" s="26"/>
      <c r="K25" s="27"/>
      <c r="L25" s="27"/>
      <c r="M25" s="26"/>
      <c r="N25" s="2"/>
    </row>
    <row r="26" spans="1:14" x14ac:dyDescent="0.25">
      <c r="A26" s="25">
        <v>20</v>
      </c>
      <c r="B26" s="26"/>
      <c r="C26" s="26"/>
      <c r="D26" s="27"/>
      <c r="E26" s="27"/>
      <c r="F26" s="27"/>
      <c r="G26" s="24" t="str">
        <f t="shared" si="0"/>
        <v/>
      </c>
      <c r="H26" s="27"/>
      <c r="I26" s="27"/>
      <c r="J26" s="26"/>
      <c r="K26" s="27"/>
      <c r="L26" s="27"/>
      <c r="M26" s="26"/>
      <c r="N26" s="2"/>
    </row>
    <row r="27" spans="1:14" x14ac:dyDescent="0.25">
      <c r="A27" s="25">
        <v>21</v>
      </c>
      <c r="B27" s="26"/>
      <c r="C27" s="26"/>
      <c r="D27" s="27"/>
      <c r="E27" s="27"/>
      <c r="F27" s="27"/>
      <c r="G27" s="24" t="str">
        <f t="shared" si="0"/>
        <v/>
      </c>
      <c r="H27" s="27"/>
      <c r="I27" s="27"/>
      <c r="J27" s="26"/>
      <c r="K27" s="27"/>
      <c r="L27" s="27"/>
      <c r="M27" s="26"/>
      <c r="N27" s="2"/>
    </row>
    <row r="28" spans="1:14" x14ac:dyDescent="0.25">
      <c r="A28" s="25">
        <v>22</v>
      </c>
      <c r="B28" s="26"/>
      <c r="C28" s="26"/>
      <c r="D28" s="27"/>
      <c r="E28" s="27"/>
      <c r="F28" s="27"/>
      <c r="G28" s="24" t="str">
        <f t="shared" si="0"/>
        <v/>
      </c>
      <c r="H28" s="27"/>
      <c r="I28" s="27"/>
      <c r="J28" s="26"/>
      <c r="K28" s="27"/>
      <c r="L28" s="27"/>
      <c r="M28" s="26"/>
      <c r="N28" s="2"/>
    </row>
    <row r="29" spans="1:14" x14ac:dyDescent="0.25">
      <c r="A29" s="25">
        <v>23</v>
      </c>
      <c r="B29" s="26"/>
      <c r="C29" s="26"/>
      <c r="D29" s="27"/>
      <c r="E29" s="27"/>
      <c r="F29" s="27"/>
      <c r="G29" s="24" t="str">
        <f t="shared" si="0"/>
        <v/>
      </c>
      <c r="H29" s="27"/>
      <c r="I29" s="27"/>
      <c r="J29" s="26"/>
      <c r="K29" s="27"/>
      <c r="L29" s="27"/>
      <c r="M29" s="26"/>
      <c r="N29" s="2"/>
    </row>
    <row r="30" spans="1:14" x14ac:dyDescent="0.25">
      <c r="A30" s="25">
        <v>24</v>
      </c>
      <c r="B30" s="26"/>
      <c r="C30" s="26"/>
      <c r="D30" s="27"/>
      <c r="E30" s="27"/>
      <c r="F30" s="27"/>
      <c r="G30" s="24" t="str">
        <f t="shared" si="0"/>
        <v/>
      </c>
      <c r="H30" s="27"/>
      <c r="I30" s="27"/>
      <c r="J30" s="26"/>
      <c r="K30" s="27"/>
      <c r="L30" s="27"/>
      <c r="M30" s="26"/>
      <c r="N30" s="2"/>
    </row>
    <row r="31" spans="1:14" x14ac:dyDescent="0.25">
      <c r="A31" s="25">
        <v>25</v>
      </c>
      <c r="B31" s="26"/>
      <c r="C31" s="26"/>
      <c r="D31" s="27"/>
      <c r="E31" s="27"/>
      <c r="F31" s="27"/>
      <c r="G31" s="24" t="str">
        <f t="shared" si="0"/>
        <v/>
      </c>
      <c r="H31" s="27"/>
      <c r="I31" s="27"/>
      <c r="J31" s="26"/>
      <c r="K31" s="27"/>
      <c r="L31" s="27"/>
      <c r="M31" s="26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sheetProtection password="C8F4" sheet="1" objects="1" scenarios="1"/>
  <mergeCells count="16">
    <mergeCell ref="J4:J6"/>
    <mergeCell ref="K4:K6"/>
    <mergeCell ref="L4:L6"/>
    <mergeCell ref="M4:M6"/>
    <mergeCell ref="A1:M1"/>
    <mergeCell ref="A2:M2"/>
    <mergeCell ref="D4:F4"/>
    <mergeCell ref="A4:A6"/>
    <mergeCell ref="G4:I4"/>
    <mergeCell ref="B4:B6"/>
    <mergeCell ref="C4:C6"/>
    <mergeCell ref="D5:D6"/>
    <mergeCell ref="E5:E6"/>
    <mergeCell ref="F5:F6"/>
    <mergeCell ref="G5:G6"/>
    <mergeCell ref="H5:I5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6" sqref="D6"/>
    </sheetView>
  </sheetViews>
  <sheetFormatPr defaultColWidth="0" defaultRowHeight="15.75" zeroHeight="1" x14ac:dyDescent="0.25"/>
  <cols>
    <col min="1" max="1" width="5.875" customWidth="1"/>
    <col min="2" max="2" width="56.125" customWidth="1"/>
    <col min="3" max="3" width="9" customWidth="1"/>
    <col min="4" max="5" width="10.875" customWidth="1"/>
    <col min="6" max="6" width="22.25" customWidth="1"/>
    <col min="7" max="7" width="2.75" customWidth="1"/>
    <col min="8" max="16384" width="9" hidden="1"/>
  </cols>
  <sheetData>
    <row r="1" spans="1:7" x14ac:dyDescent="0.25">
      <c r="A1" s="38" t="s">
        <v>80</v>
      </c>
      <c r="B1" s="38"/>
      <c r="C1" s="38"/>
      <c r="D1" s="38"/>
      <c r="E1" s="38"/>
      <c r="F1" s="38"/>
      <c r="G1" s="2"/>
    </row>
    <row r="2" spans="1:7" x14ac:dyDescent="0.25">
      <c r="A2" s="38" t="s">
        <v>106</v>
      </c>
      <c r="B2" s="38"/>
      <c r="C2" s="38"/>
      <c r="D2" s="38"/>
      <c r="E2" s="38"/>
      <c r="F2" s="38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31.5" customHeight="1" x14ac:dyDescent="0.25">
      <c r="A4" s="41" t="s">
        <v>63</v>
      </c>
      <c r="B4" s="39" t="s">
        <v>81</v>
      </c>
      <c r="C4" s="39" t="s">
        <v>82</v>
      </c>
      <c r="D4" s="41" t="s">
        <v>83</v>
      </c>
      <c r="E4" s="41"/>
      <c r="F4" s="41" t="s">
        <v>86</v>
      </c>
      <c r="G4" s="2"/>
    </row>
    <row r="5" spans="1:7" x14ac:dyDescent="0.25">
      <c r="A5" s="41"/>
      <c r="B5" s="39"/>
      <c r="C5" s="39"/>
      <c r="D5" s="28" t="s">
        <v>84</v>
      </c>
      <c r="E5" s="28" t="s">
        <v>85</v>
      </c>
      <c r="F5" s="41"/>
      <c r="G5" s="2"/>
    </row>
    <row r="6" spans="1:7" x14ac:dyDescent="0.25">
      <c r="A6" s="18">
        <v>1</v>
      </c>
      <c r="B6" s="5" t="s">
        <v>102</v>
      </c>
      <c r="C6" s="25" t="s">
        <v>98</v>
      </c>
      <c r="D6" s="9"/>
      <c r="E6" s="9"/>
      <c r="F6" s="9"/>
      <c r="G6" s="2"/>
    </row>
    <row r="7" spans="1:7" x14ac:dyDescent="0.25">
      <c r="A7" s="18">
        <v>2</v>
      </c>
      <c r="B7" s="5" t="s">
        <v>87</v>
      </c>
      <c r="C7" s="25"/>
      <c r="D7" s="9"/>
      <c r="E7" s="9"/>
      <c r="F7" s="7" t="s">
        <v>103</v>
      </c>
      <c r="G7" s="2"/>
    </row>
    <row r="8" spans="1:7" x14ac:dyDescent="0.25">
      <c r="A8" s="29">
        <v>3</v>
      </c>
      <c r="B8" s="5" t="s">
        <v>88</v>
      </c>
      <c r="C8" s="25"/>
      <c r="D8" s="30"/>
      <c r="E8" s="30"/>
      <c r="F8" s="30"/>
      <c r="G8" s="2"/>
    </row>
    <row r="9" spans="1:7" x14ac:dyDescent="0.25">
      <c r="A9" s="31"/>
      <c r="B9" s="32" t="s">
        <v>66</v>
      </c>
      <c r="C9" s="25" t="s">
        <v>98</v>
      </c>
      <c r="D9" s="9"/>
      <c r="E9" s="9"/>
      <c r="F9" s="9"/>
      <c r="G9" s="2"/>
    </row>
    <row r="10" spans="1:7" x14ac:dyDescent="0.25">
      <c r="A10" s="31"/>
      <c r="B10" s="32" t="s">
        <v>67</v>
      </c>
      <c r="C10" s="25" t="s">
        <v>98</v>
      </c>
      <c r="D10" s="9"/>
      <c r="E10" s="9"/>
      <c r="F10" s="9"/>
      <c r="G10" s="2"/>
    </row>
    <row r="11" spans="1:7" x14ac:dyDescent="0.25">
      <c r="A11" s="33"/>
      <c r="B11" s="32" t="s">
        <v>68</v>
      </c>
      <c r="C11" s="25" t="s">
        <v>98</v>
      </c>
      <c r="D11" s="9"/>
      <c r="E11" s="9"/>
      <c r="F11" s="9"/>
      <c r="G11" s="2"/>
    </row>
    <row r="12" spans="1:7" x14ac:dyDescent="0.25">
      <c r="A12" s="29">
        <v>4</v>
      </c>
      <c r="B12" s="5" t="s">
        <v>89</v>
      </c>
      <c r="C12" s="25"/>
      <c r="D12" s="30"/>
      <c r="E12" s="30"/>
      <c r="F12" s="30"/>
      <c r="G12" s="2"/>
    </row>
    <row r="13" spans="1:7" x14ac:dyDescent="0.25">
      <c r="A13" s="31"/>
      <c r="B13" s="32" t="s">
        <v>66</v>
      </c>
      <c r="C13" s="25" t="s">
        <v>98</v>
      </c>
      <c r="D13" s="9"/>
      <c r="E13" s="9"/>
      <c r="F13" s="9"/>
      <c r="G13" s="2"/>
    </row>
    <row r="14" spans="1:7" x14ac:dyDescent="0.25">
      <c r="A14" s="31"/>
      <c r="B14" s="32" t="s">
        <v>67</v>
      </c>
      <c r="C14" s="25" t="s">
        <v>98</v>
      </c>
      <c r="D14" s="9"/>
      <c r="E14" s="9"/>
      <c r="F14" s="9"/>
      <c r="G14" s="2"/>
    </row>
    <row r="15" spans="1:7" x14ac:dyDescent="0.25">
      <c r="A15" s="33"/>
      <c r="B15" s="32" t="s">
        <v>68</v>
      </c>
      <c r="C15" s="25" t="s">
        <v>98</v>
      </c>
      <c r="D15" s="9"/>
      <c r="E15" s="9"/>
      <c r="F15" s="9"/>
      <c r="G15" s="2"/>
    </row>
    <row r="16" spans="1:7" x14ac:dyDescent="0.25">
      <c r="A16" s="29">
        <v>5</v>
      </c>
      <c r="B16" s="5" t="s">
        <v>90</v>
      </c>
      <c r="C16" s="25"/>
      <c r="D16" s="30"/>
      <c r="E16" s="30"/>
      <c r="F16" s="30"/>
      <c r="G16" s="2"/>
    </row>
    <row r="17" spans="1:7" x14ac:dyDescent="0.25">
      <c r="A17" s="31"/>
      <c r="B17" s="32" t="s">
        <v>66</v>
      </c>
      <c r="C17" s="25" t="s">
        <v>98</v>
      </c>
      <c r="D17" s="9"/>
      <c r="E17" s="9"/>
      <c r="F17" s="9"/>
      <c r="G17" s="2"/>
    </row>
    <row r="18" spans="1:7" x14ac:dyDescent="0.25">
      <c r="A18" s="31"/>
      <c r="B18" s="32" t="s">
        <v>67</v>
      </c>
      <c r="C18" s="25" t="s">
        <v>98</v>
      </c>
      <c r="D18" s="9"/>
      <c r="E18" s="9"/>
      <c r="F18" s="9"/>
      <c r="G18" s="2"/>
    </row>
    <row r="19" spans="1:7" x14ac:dyDescent="0.25">
      <c r="A19" s="33"/>
      <c r="B19" s="32" t="s">
        <v>68</v>
      </c>
      <c r="C19" s="25" t="s">
        <v>98</v>
      </c>
      <c r="D19" s="9"/>
      <c r="E19" s="9"/>
      <c r="F19" s="9"/>
      <c r="G19" s="2"/>
    </row>
    <row r="20" spans="1:7" x14ac:dyDescent="0.25">
      <c r="A20" s="18">
        <v>6</v>
      </c>
      <c r="B20" s="5" t="s">
        <v>91</v>
      </c>
      <c r="C20" s="25" t="s">
        <v>98</v>
      </c>
      <c r="D20" s="9"/>
      <c r="E20" s="9"/>
      <c r="F20" s="9"/>
      <c r="G20" s="2"/>
    </row>
    <row r="21" spans="1:7" x14ac:dyDescent="0.25">
      <c r="A21" s="29">
        <v>7</v>
      </c>
      <c r="B21" s="5" t="s">
        <v>92</v>
      </c>
      <c r="C21" s="25"/>
      <c r="D21" s="30"/>
      <c r="E21" s="30"/>
      <c r="F21" s="30"/>
      <c r="G21" s="2"/>
    </row>
    <row r="22" spans="1:7" x14ac:dyDescent="0.25">
      <c r="A22" s="31"/>
      <c r="B22" s="32" t="s">
        <v>93</v>
      </c>
      <c r="C22" s="25" t="s">
        <v>99</v>
      </c>
      <c r="D22" s="9"/>
      <c r="E22" s="9"/>
      <c r="F22" s="9"/>
      <c r="G22" s="2"/>
    </row>
    <row r="23" spans="1:7" x14ac:dyDescent="0.25">
      <c r="A23" s="31"/>
      <c r="B23" s="32" t="s">
        <v>94</v>
      </c>
      <c r="C23" s="25" t="s">
        <v>99</v>
      </c>
      <c r="D23" s="9"/>
      <c r="E23" s="9"/>
      <c r="F23" s="9"/>
      <c r="G23" s="2"/>
    </row>
    <row r="24" spans="1:7" x14ac:dyDescent="0.25">
      <c r="A24" s="31"/>
      <c r="B24" s="32" t="s">
        <v>95</v>
      </c>
      <c r="C24" s="25" t="s">
        <v>99</v>
      </c>
      <c r="D24" s="9"/>
      <c r="E24" s="9"/>
      <c r="F24" s="9"/>
      <c r="G24" s="2"/>
    </row>
    <row r="25" spans="1:7" x14ac:dyDescent="0.25">
      <c r="A25" s="33"/>
      <c r="B25" s="32" t="s">
        <v>96</v>
      </c>
      <c r="C25" s="25" t="s">
        <v>100</v>
      </c>
      <c r="D25" s="9"/>
      <c r="E25" s="9"/>
      <c r="F25" s="9"/>
      <c r="G25" s="2"/>
    </row>
    <row r="26" spans="1:7" x14ac:dyDescent="0.25">
      <c r="A26" s="18">
        <v>8</v>
      </c>
      <c r="B26" s="5" t="s">
        <v>97</v>
      </c>
      <c r="C26" s="25" t="s">
        <v>101</v>
      </c>
      <c r="D26" s="9"/>
      <c r="E26" s="9"/>
      <c r="F26" s="9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</sheetData>
  <sheetProtection password="C8F4" sheet="1" objects="1" scenarios="1"/>
  <mergeCells count="7">
    <mergeCell ref="A1:F1"/>
    <mergeCell ref="A2:F2"/>
    <mergeCell ref="A4:A5"/>
    <mergeCell ref="B4:B5"/>
    <mergeCell ref="C4:C5"/>
    <mergeCell ref="D4:E4"/>
    <mergeCell ref="F4:F5"/>
  </mergeCell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ThongTin</vt:lpstr>
      <vt:lpstr>Bang1</vt:lpstr>
      <vt:lpstr>Bang2</vt:lpstr>
      <vt:lpstr>Bang3</vt:lpstr>
      <vt:lpstr>Bang4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Minh Quy</cp:lastModifiedBy>
  <cp:lastPrinted>2017-03-12T10:20:55Z</cp:lastPrinted>
  <dcterms:created xsi:type="dcterms:W3CDTF">2017-03-12T06:25:02Z</dcterms:created>
  <dcterms:modified xsi:type="dcterms:W3CDTF">2017-03-13T03:14:14Z</dcterms:modified>
</cp:coreProperties>
</file>